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jandra.suarez\Downloads\"/>
    </mc:Choice>
  </mc:AlternateContent>
  <bookViews>
    <workbookView xWindow="-120" yWindow="-120" windowWidth="29040" windowHeight="15840"/>
  </bookViews>
  <sheets>
    <sheet name="Hoja1" sheetId="1" r:id="rId1"/>
    <sheet name="Hoja2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2" l="1"/>
  <c r="E5" i="2"/>
  <c r="F5" i="2"/>
  <c r="G5" i="2"/>
  <c r="D6" i="2"/>
  <c r="E6" i="2"/>
  <c r="F6" i="2"/>
  <c r="G6" i="2"/>
  <c r="D7" i="2"/>
  <c r="E7" i="2"/>
  <c r="F7" i="2"/>
  <c r="G7" i="2"/>
  <c r="D8" i="2"/>
  <c r="E8" i="2"/>
  <c r="F8" i="2"/>
  <c r="G8" i="2"/>
  <c r="D9" i="2"/>
  <c r="E9" i="2"/>
  <c r="F9" i="2"/>
  <c r="G9" i="2"/>
  <c r="C6" i="2"/>
  <c r="C7" i="2"/>
  <c r="C8" i="2"/>
  <c r="C9" i="2"/>
  <c r="C5" i="2"/>
</calcChain>
</file>

<file path=xl/comments1.xml><?xml version="1.0" encoding="utf-8"?>
<comments xmlns="http://schemas.openxmlformats.org/spreadsheetml/2006/main">
  <authors>
    <author>Carolina Ramos</author>
    <author>Carmen Catalina Arango Barbaran</author>
  </authors>
  <commentList>
    <comment ref="C4" authorId="0" shapeId="0">
      <text>
        <r>
          <rPr>
            <b/>
            <sz val="9"/>
            <color indexed="81"/>
            <rFont val="Tahoma"/>
            <family val="2"/>
          </rPr>
          <t xml:space="preserve">Son aquellas condiciones del entorno tanto interno como externo de la Entidad y que pueden impactar los objetivos institucionales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</rPr>
          <t xml:space="preserve">Circunstancia generadora del riesgo
</t>
        </r>
      </text>
    </comment>
    <comment ref="F4" authorId="1" shapeId="0">
      <text>
        <r>
          <rPr>
            <b/>
            <sz val="9"/>
            <color indexed="81"/>
            <rFont val="Tahoma"/>
            <family val="2"/>
          </rPr>
          <t xml:space="preserve">Determine los riesgos asociados al Proceso. </t>
        </r>
      </text>
    </comment>
    <comment ref="G4" authorId="1" shapeId="0">
      <text>
        <r>
          <rPr>
            <b/>
            <sz val="9"/>
            <color indexed="81"/>
            <rFont val="Tahoma"/>
            <family val="2"/>
          </rPr>
          <t>Describa los eventos de riesgos que podrían presentarse o las consecuencias de la materialización del riesgo. Las consecuencias pueden incluir temas como:
- Fraude Interno
- Fraude Externo
-Actos incompatibles con las Relaciones laborales
-Afectación a Clientes
-Daño a activos físicos
- Perdidas derivadas de Fallas Tecnológicas
- Perdidas derivadas de errores en la Ejecución y administración de procesos</t>
        </r>
      </text>
    </comment>
    <comment ref="H4" authorId="1" shapeId="0">
      <text>
        <r>
          <rPr>
            <b/>
            <sz val="9"/>
            <color indexed="81"/>
            <rFont val="Tahoma"/>
            <family val="2"/>
          </rPr>
          <t xml:space="preserve">Establezca el tipo de riesgo asociado de la lista desplegable. </t>
        </r>
      </text>
    </comment>
    <comment ref="I4" authorId="1" shapeId="0">
      <text>
        <r>
          <rPr>
            <b/>
            <sz val="9"/>
            <color indexed="81"/>
            <rFont val="Tahoma"/>
            <family val="2"/>
          </rPr>
          <t xml:space="preserve">Analice el nivel de probabilidad del riesgo identificado. </t>
        </r>
      </text>
    </comment>
    <comment ref="J4" authorId="1" shapeId="0">
      <text>
        <r>
          <rPr>
            <b/>
            <sz val="9"/>
            <color indexed="81"/>
            <rFont val="Tahoma"/>
            <family val="2"/>
          </rPr>
          <t xml:space="preserve">Analice el nivel de consecuencias/impacto del riesgo identificado. </t>
        </r>
      </text>
    </comment>
    <comment ref="K4" authorId="1" shapeId="0">
      <text>
        <r>
          <rPr>
            <b/>
            <sz val="9"/>
            <color indexed="81"/>
            <rFont val="Tahoma"/>
            <family val="2"/>
          </rPr>
          <t xml:space="preserve">Combinación de probabilidad y consecuencias. </t>
        </r>
      </text>
    </comment>
    <comment ref="M4" authorId="1" shapeId="0">
      <text>
        <r>
          <rPr>
            <b/>
            <sz val="9"/>
            <color indexed="81"/>
            <rFont val="Tahoma"/>
            <family val="2"/>
          </rPr>
          <t xml:space="preserve">Indique los controles actuales al riesgo identificado. </t>
        </r>
      </text>
    </comment>
    <comment ref="N4" authorId="1" shapeId="0">
      <text>
        <r>
          <rPr>
            <b/>
            <sz val="9"/>
            <color indexed="81"/>
            <rFont val="Tahoma"/>
            <family val="2"/>
          </rPr>
          <t xml:space="preserve">Determine si el tipo de control de correctivo o preventivo. </t>
        </r>
      </text>
    </comment>
    <comment ref="O4" authorId="1" shapeId="0">
      <text>
        <r>
          <rPr>
            <b/>
            <sz val="9"/>
            <color indexed="81"/>
            <rFont val="Tahoma"/>
            <family val="2"/>
          </rPr>
          <t xml:space="preserve">Analice nuevamente el nivel de probabilidad del riesgo tomando en cuenta los controles descritos. </t>
        </r>
      </text>
    </comment>
    <comment ref="P4" authorId="1" shapeId="0">
      <text>
        <r>
          <rPr>
            <b/>
            <sz val="9"/>
            <color indexed="81"/>
            <rFont val="Tahoma"/>
            <family val="2"/>
          </rPr>
          <t xml:space="preserve">Analice nuevamente el nivel de consecuencias  del riesgo tomando en cuenta los controles descritos.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4" authorId="1" shapeId="0">
      <text>
        <r>
          <rPr>
            <b/>
            <sz val="9"/>
            <color indexed="81"/>
            <rFont val="Tahoma"/>
            <family val="2"/>
          </rPr>
          <t xml:space="preserve">Combinación de probabilidad y consecuencias tomando en cuenta los controles descritos. </t>
        </r>
      </text>
    </comment>
    <comment ref="S4" authorId="1" shapeId="0">
      <text>
        <r>
          <rPr>
            <b/>
            <sz val="9"/>
            <color indexed="81"/>
            <rFont val="Tahoma"/>
            <family val="2"/>
          </rPr>
          <t xml:space="preserve">Establezca el (las) opción (es) de manejo del riesgo. </t>
        </r>
      </text>
    </comment>
    <comment ref="T4" authorId="1" shapeId="0">
      <text>
        <r>
          <rPr>
            <b/>
            <sz val="9"/>
            <color indexed="81"/>
            <rFont val="Tahoma"/>
            <family val="2"/>
          </rPr>
          <t>En caso de determinar que se requiere plan de tratamiento se debe establecer la acción y/o control sugerido, los responsables, los recursos si se requieren, y la fecha esperada para llevar a cabo la acción o puesta en funcionamiento del control sugerido
En caso que se determine que no se requiere plan de tratamiento registrar en esta columna"NO APLICA".</t>
        </r>
      </text>
    </comment>
  </commentList>
</comments>
</file>

<file path=xl/sharedStrings.xml><?xml version="1.0" encoding="utf-8"?>
<sst xmlns="http://schemas.openxmlformats.org/spreadsheetml/2006/main" count="110" uniqueCount="96">
  <si>
    <t>CONTEXTO ESTRATÉGICO</t>
  </si>
  <si>
    <t>IDENTIFICACIÓN DEL RIESGO</t>
  </si>
  <si>
    <t>ANALISIS DE RIESGO INHERENTE</t>
  </si>
  <si>
    <t xml:space="preserve">ANALISIS DE RIESGO RESIDUAL </t>
  </si>
  <si>
    <t xml:space="preserve">TRATAMIENTO </t>
  </si>
  <si>
    <t>Proceso</t>
  </si>
  <si>
    <t>Subproceso</t>
  </si>
  <si>
    <t xml:space="preserve">Factores </t>
  </si>
  <si>
    <t>Causas</t>
  </si>
  <si>
    <t>Riesgo</t>
  </si>
  <si>
    <t xml:space="preserve">Consecuencia </t>
  </si>
  <si>
    <t xml:space="preserve">Tipo de riesgo </t>
  </si>
  <si>
    <t xml:space="preserve">Probabilidad </t>
  </si>
  <si>
    <t>Impacto</t>
  </si>
  <si>
    <t>Descripción del Control</t>
  </si>
  <si>
    <t xml:space="preserve">Tipo de Control </t>
  </si>
  <si>
    <t xml:space="preserve">Probabilidad 
Residual </t>
  </si>
  <si>
    <t xml:space="preserve">Impacto 
Residual </t>
  </si>
  <si>
    <t xml:space="preserve">Riesgo Residual </t>
  </si>
  <si>
    <t xml:space="preserve">Opciones de manejo </t>
  </si>
  <si>
    <t xml:space="preserve">Plan de tratamiento 
Controles sugeridos </t>
  </si>
  <si>
    <t xml:space="preserve">Responsable de Implementar el plan de tratamiento </t>
  </si>
  <si>
    <t>Internos</t>
  </si>
  <si>
    <t>Externos</t>
  </si>
  <si>
    <t>Proceso no misional
(Concesionarios de Operación</t>
  </si>
  <si>
    <t>Circulación de buses en las vías del sistema</t>
  </si>
  <si>
    <t>PROBABILIDAD</t>
  </si>
  <si>
    <t>IMPACTO</t>
  </si>
  <si>
    <t xml:space="preserve">INSIGNIFICANTE </t>
  </si>
  <si>
    <t>MENOR</t>
  </si>
  <si>
    <t>CRÍTICO</t>
  </si>
  <si>
    <t>MUY CRÍTICO</t>
  </si>
  <si>
    <t>CATASTROFICO</t>
  </si>
  <si>
    <t>CASI SEGURA</t>
  </si>
  <si>
    <t>FRECUENTE</t>
  </si>
  <si>
    <t>MODERADA</t>
  </si>
  <si>
    <t>REMOTA</t>
  </si>
  <si>
    <t>RARA</t>
  </si>
  <si>
    <t>NIVEL DE SEVERIDAD</t>
  </si>
  <si>
    <t>SCORE</t>
  </si>
  <si>
    <t>12. OPCIONES DE MANEJO</t>
  </si>
  <si>
    <t>BAJO</t>
  </si>
  <si>
    <t>1 a 2</t>
  </si>
  <si>
    <t>* Asumir el riesgo</t>
  </si>
  <si>
    <t>MEDIO</t>
  </si>
  <si>
    <t>3 a 4</t>
  </si>
  <si>
    <t>* Asumir el riesgo
* Reducir el riesgo</t>
  </si>
  <si>
    <t>ALTO</t>
  </si>
  <si>
    <t>5 a 12</t>
  </si>
  <si>
    <t>* Reducir el riesgo
* Evitar el riesgo
* Compartir o transferir</t>
  </si>
  <si>
    <t>EXTREMO</t>
  </si>
  <si>
    <t>13 a 25</t>
  </si>
  <si>
    <t>* Evitar el riesgo
* Reducir el riesgo
* Compartir o transferir</t>
  </si>
  <si>
    <t xml:space="preserve">Ambiental </t>
  </si>
  <si>
    <t>Medio</t>
  </si>
  <si>
    <t>N/D</t>
  </si>
  <si>
    <t>Condiciones de la vía
Condiciones del tráfico y de la movilidad</t>
  </si>
  <si>
    <t xml:space="preserve">Contaminación del recurso agua 
</t>
  </si>
  <si>
    <t>Vertimiento de hidrocarburos (combustible, lubricantes, y  otros fluidos de operación del vehículo) al alcantarillado público por derrame de hidrocarburos en la troncal</t>
  </si>
  <si>
    <t>Supervisión y control de la operación</t>
  </si>
  <si>
    <t>Mantenimiento de infraestrucutra BRT</t>
  </si>
  <si>
    <t>Condiciones de seguridad</t>
  </si>
  <si>
    <t>Desconocimiento de principios de manejo seguro por parte de los encargados
Fallas en elementos de trabajo (escaleras, etc.)</t>
  </si>
  <si>
    <t>Liberación de material tóxico por ruptura de respel (tubos fluorescentes)</t>
  </si>
  <si>
    <t>Contaminación del recurso aire</t>
  </si>
  <si>
    <t xml:space="preserve">Evaluación Riesgo Inherente </t>
  </si>
  <si>
    <t>CONTROLES</t>
  </si>
  <si>
    <t xml:space="preserve">Alto </t>
  </si>
  <si>
    <t>Plan de Gestión Integral de residuos peligrosos PGIRESPEL del contratista encargado del mantenimiento de infraestructura del sistema</t>
  </si>
  <si>
    <t xml:space="preserve">Reducirlo </t>
  </si>
  <si>
    <t>Asumirlo</t>
  </si>
  <si>
    <t>Fortelcer los procesos de capacitación y entrenamiento del personal</t>
  </si>
  <si>
    <t xml:space="preserve">Correctivo
Preventivo </t>
  </si>
  <si>
    <t>Gestión de servicios logísticos</t>
  </si>
  <si>
    <t>Mantenimiento y Adecuación de la Planta Física</t>
  </si>
  <si>
    <t>Disponibilidad de áreas en las sedes</t>
  </si>
  <si>
    <t>Posibles contingencias por parte de los terceros responsables de la gestión</t>
  </si>
  <si>
    <t>Desconocimiento por parte de los terceros responsables de la imposibilidad de almacenar residuos peligrosos en las áreas administradas por la entidad
Fallas en el control y seguimiento por parte de la supervisión/interventoria de los respectivos contratos</t>
  </si>
  <si>
    <t>Liberación de material peligroso por almacenamiento de respel en áreas internas no adecuadas para ese fin</t>
  </si>
  <si>
    <t>Afectación a la calidad del suelo</t>
  </si>
  <si>
    <t>Ambiental</t>
  </si>
  <si>
    <t xml:space="preserve">Medio </t>
  </si>
  <si>
    <t>Lineamientos ambientales incorporados en los respectivos contratos que por su objeto requieran de la gestión integral de respel</t>
  </si>
  <si>
    <t>Bajo</t>
  </si>
  <si>
    <t>Contratista.
Seguimiento por apoyo a la supervisión del contrato</t>
  </si>
  <si>
    <t>Estado de la infraestrucutura</t>
  </si>
  <si>
    <t>Estado de la infraestructura</t>
  </si>
  <si>
    <t>Ruptura de tanques de almacenamiento de fluidos en el bus ocasionados por un accidente de tránsito
Daños en el sistema de conducción o almacenamiento de fluidos ocasionados por el estado de la vía
Mal estado de los tanques imputables a fallas en el mantenimiento del vehículo</t>
  </si>
  <si>
    <t>Ruptura de tanques de almacenamiento y/o conducción de combustible de las plantas eléctricas, ocasionado por casusas naturales o intervenciones externas (vandalismo)
Ausencia de medidas de contingencia</t>
  </si>
  <si>
    <t>Contaminación del recurso agua 
Contaminación del recurso suelo</t>
  </si>
  <si>
    <t>Vertimiento de hidrocarburos (combustible) al alcantarillado público o infiltración al suelo, por derrame de combustible</t>
  </si>
  <si>
    <t>Dirección Técnica de Seguridad</t>
  </si>
  <si>
    <t>Control a través de elementos para atención de contingencias (kit antiderrames)</t>
  </si>
  <si>
    <t>Se requiere disponer de elementos para atención de eventuales contingencias (kit de derrames)</t>
  </si>
  <si>
    <t>Dirección Técnica de Modos Alternativos (mantenimiento de infraestructura BRT)</t>
  </si>
  <si>
    <t>Implementación de la Estrategia institucional de rspuesta a emergencias del Sistema TransMilenio y los respectivos Planes de prevención, preparación y respuesta ante emergencias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</si>
</sst>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Arial"/>
      <family val="2"/>
    </font>
    <font>
      <b/>
      <sz val="10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9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9"/>
      <color theme="1"/>
      <name val="Cambria"/>
      <family val="1"/>
      <scheme val="maj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1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Fill="1" applyAlignment="1">
      <alignment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8" fillId="0" borderId="0" xfId="0" applyFont="1"/>
    <xf numFmtId="0" fontId="0" fillId="9" borderId="10" xfId="0" applyFill="1" applyBorder="1" applyAlignment="1" applyProtection="1">
      <alignment horizontal="center" vertical="center"/>
    </xf>
    <xf numFmtId="0" fontId="0" fillId="9" borderId="11" xfId="0" applyFill="1" applyBorder="1" applyAlignment="1" applyProtection="1">
      <alignment horizontal="center" vertical="center"/>
    </xf>
    <xf numFmtId="0" fontId="0" fillId="10" borderId="11" xfId="0" applyFill="1" applyBorder="1" applyAlignment="1" applyProtection="1">
      <alignment horizontal="center" vertical="center"/>
    </xf>
    <xf numFmtId="0" fontId="0" fillId="10" borderId="12" xfId="0" applyFill="1" applyBorder="1" applyAlignment="1" applyProtection="1">
      <alignment horizontal="center" vertical="center"/>
    </xf>
    <xf numFmtId="0" fontId="0" fillId="11" borderId="13" xfId="0" applyFill="1" applyBorder="1" applyAlignment="1" applyProtection="1">
      <alignment horizontal="center" vertical="center"/>
    </xf>
    <xf numFmtId="0" fontId="0" fillId="9" borderId="5" xfId="0" applyFill="1" applyBorder="1" applyAlignment="1" applyProtection="1">
      <alignment horizontal="center" vertical="center"/>
    </xf>
    <xf numFmtId="0" fontId="0" fillId="10" borderId="5" xfId="0" applyFill="1" applyBorder="1" applyAlignment="1" applyProtection="1">
      <alignment horizontal="center" vertical="center"/>
    </xf>
    <xf numFmtId="0" fontId="0" fillId="10" borderId="14" xfId="0" applyFill="1" applyBorder="1" applyAlignment="1" applyProtection="1">
      <alignment horizontal="center" vertical="center"/>
    </xf>
    <xf numFmtId="0" fontId="0" fillId="12" borderId="13" xfId="0" applyFill="1" applyBorder="1" applyAlignment="1" applyProtection="1">
      <alignment horizontal="center" vertical="center"/>
    </xf>
    <xf numFmtId="0" fontId="0" fillId="11" borderId="5" xfId="0" applyFill="1" applyBorder="1" applyAlignment="1" applyProtection="1">
      <alignment horizontal="center" vertical="center"/>
    </xf>
    <xf numFmtId="0" fontId="0" fillId="9" borderId="14" xfId="0" applyFill="1" applyBorder="1" applyAlignment="1" applyProtection="1">
      <alignment horizontal="center" vertical="center"/>
    </xf>
    <xf numFmtId="0" fontId="0" fillId="12" borderId="15" xfId="0" applyFill="1" applyBorder="1" applyAlignment="1" applyProtection="1">
      <alignment horizontal="center" vertical="center"/>
    </xf>
    <xf numFmtId="0" fontId="0" fillId="12" borderId="16" xfId="0" applyFill="1" applyBorder="1" applyAlignment="1" applyProtection="1">
      <alignment horizontal="center" vertical="center"/>
    </xf>
    <xf numFmtId="0" fontId="0" fillId="11" borderId="16" xfId="0" applyFill="1" applyBorder="1" applyAlignment="1" applyProtection="1">
      <alignment horizontal="center" vertical="center"/>
    </xf>
    <xf numFmtId="0" fontId="0" fillId="9" borderId="17" xfId="0" applyFill="1" applyBorder="1" applyAlignment="1" applyProtection="1">
      <alignment horizontal="center" vertical="center"/>
    </xf>
    <xf numFmtId="0" fontId="0" fillId="0" borderId="0" xfId="0" applyFill="1"/>
    <xf numFmtId="0" fontId="0" fillId="12" borderId="18" xfId="0" applyFill="1" applyBorder="1" applyAlignment="1" applyProtection="1">
      <alignment horizontal="center" vertical="center" wrapText="1"/>
    </xf>
    <xf numFmtId="0" fontId="0" fillId="11" borderId="19" xfId="0" applyFill="1" applyBorder="1" applyAlignment="1" applyProtection="1">
      <alignment horizontal="center" vertical="center" wrapText="1"/>
    </xf>
    <xf numFmtId="0" fontId="0" fillId="9" borderId="19" xfId="0" applyFill="1" applyBorder="1" applyAlignment="1" applyProtection="1">
      <alignment horizontal="center" vertical="center" wrapText="1"/>
    </xf>
    <xf numFmtId="0" fontId="0" fillId="13" borderId="20" xfId="0" applyFill="1" applyBorder="1" applyAlignment="1" applyProtection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U9"/>
  <sheetViews>
    <sheetView tabSelected="1" workbookViewId="0">
      <selection activeCell="K20" sqref="K20"/>
    </sheetView>
  </sheetViews>
  <sheetFormatPr baseColWidth="10" defaultRowHeight="12.75" x14ac:dyDescent="0.2"/>
  <cols>
    <col min="1" max="1" width="13.7109375" customWidth="1"/>
    <col min="2" max="2" width="15.140625" customWidth="1"/>
    <col min="3" max="3" width="16.42578125" customWidth="1"/>
    <col min="4" max="4" width="17.7109375" customWidth="1"/>
    <col min="5" max="5" width="29.85546875" customWidth="1"/>
    <col min="6" max="6" width="20.5703125" customWidth="1"/>
    <col min="7" max="7" width="14.85546875" customWidth="1"/>
    <col min="10" max="10" width="11.42578125" customWidth="1"/>
    <col min="11" max="11" width="4.28515625" customWidth="1"/>
    <col min="13" max="13" width="22.140625" customWidth="1"/>
    <col min="14" max="14" width="12.7109375" customWidth="1"/>
    <col min="17" max="17" width="3.7109375" customWidth="1"/>
    <col min="20" max="20" width="18.85546875" customWidth="1"/>
    <col min="21" max="21" width="17.85546875" customWidth="1"/>
  </cols>
  <sheetData>
    <row r="3" spans="1:21" s="1" customFormat="1" ht="14.25" x14ac:dyDescent="0.2">
      <c r="A3" s="28" t="s">
        <v>0</v>
      </c>
      <c r="B3" s="29"/>
      <c r="C3" s="29"/>
      <c r="D3" s="29"/>
      <c r="E3" s="30" t="s">
        <v>1</v>
      </c>
      <c r="F3" s="30"/>
      <c r="G3" s="30"/>
      <c r="H3" s="30"/>
      <c r="I3" s="31" t="s">
        <v>2</v>
      </c>
      <c r="J3" s="32"/>
      <c r="K3" s="32"/>
      <c r="L3" s="33"/>
      <c r="M3" s="36" t="s">
        <v>66</v>
      </c>
      <c r="N3" s="37"/>
      <c r="O3" s="38" t="s">
        <v>3</v>
      </c>
      <c r="P3" s="38"/>
      <c r="Q3" s="38"/>
      <c r="R3" s="39"/>
      <c r="S3" s="40" t="s">
        <v>4</v>
      </c>
      <c r="T3" s="41"/>
      <c r="U3" s="42"/>
    </row>
    <row r="4" spans="1:21" s="2" customFormat="1" ht="30" customHeight="1" x14ac:dyDescent="0.2">
      <c r="A4" s="27" t="s">
        <v>5</v>
      </c>
      <c r="B4" s="34" t="s">
        <v>6</v>
      </c>
      <c r="C4" s="27" t="s">
        <v>7</v>
      </c>
      <c r="D4" s="27"/>
      <c r="E4" s="27" t="s">
        <v>8</v>
      </c>
      <c r="F4" s="27" t="s">
        <v>9</v>
      </c>
      <c r="G4" s="27" t="s">
        <v>10</v>
      </c>
      <c r="H4" s="27" t="s">
        <v>11</v>
      </c>
      <c r="I4" s="27" t="s">
        <v>12</v>
      </c>
      <c r="J4" s="27" t="s">
        <v>13</v>
      </c>
      <c r="K4" s="27" t="s">
        <v>65</v>
      </c>
      <c r="L4" s="27"/>
      <c r="M4" s="27" t="s">
        <v>14</v>
      </c>
      <c r="N4" s="27" t="s">
        <v>15</v>
      </c>
      <c r="O4" s="27" t="s">
        <v>16</v>
      </c>
      <c r="P4" s="27" t="s">
        <v>17</v>
      </c>
      <c r="Q4" s="27" t="s">
        <v>18</v>
      </c>
      <c r="R4" s="27"/>
      <c r="S4" s="27" t="s">
        <v>19</v>
      </c>
      <c r="T4" s="27" t="s">
        <v>20</v>
      </c>
      <c r="U4" s="34" t="s">
        <v>21</v>
      </c>
    </row>
    <row r="5" spans="1:21" s="2" customFormat="1" ht="40.9" customHeight="1" x14ac:dyDescent="0.2">
      <c r="A5" s="27"/>
      <c r="B5" s="35"/>
      <c r="C5" s="3" t="s">
        <v>22</v>
      </c>
      <c r="D5" s="3" t="s">
        <v>23</v>
      </c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35"/>
    </row>
    <row r="6" spans="1:21" s="4" customFormat="1" ht="144" x14ac:dyDescent="0.2">
      <c r="A6" s="26" t="s">
        <v>24</v>
      </c>
      <c r="B6" s="26" t="s">
        <v>25</v>
      </c>
      <c r="C6" s="26" t="s">
        <v>55</v>
      </c>
      <c r="D6" s="26" t="s">
        <v>56</v>
      </c>
      <c r="E6" s="26" t="s">
        <v>87</v>
      </c>
      <c r="F6" s="26" t="s">
        <v>58</v>
      </c>
      <c r="G6" s="26" t="s">
        <v>57</v>
      </c>
      <c r="H6" s="26" t="s">
        <v>53</v>
      </c>
      <c r="I6" s="26">
        <v>2</v>
      </c>
      <c r="J6" s="26">
        <v>4</v>
      </c>
      <c r="K6" s="26">
        <v>8</v>
      </c>
      <c r="L6" s="26" t="s">
        <v>67</v>
      </c>
      <c r="M6" s="26" t="s">
        <v>95</v>
      </c>
      <c r="N6" s="26" t="s">
        <v>72</v>
      </c>
      <c r="O6" s="26">
        <v>2</v>
      </c>
      <c r="P6" s="26">
        <v>2</v>
      </c>
      <c r="Q6" s="26">
        <v>4</v>
      </c>
      <c r="R6" s="26" t="s">
        <v>54</v>
      </c>
      <c r="S6" s="26" t="s">
        <v>70</v>
      </c>
      <c r="T6" s="26"/>
      <c r="U6" s="26" t="s">
        <v>91</v>
      </c>
    </row>
    <row r="7" spans="1:21" s="4" customFormat="1" ht="72" x14ac:dyDescent="0.2">
      <c r="A7" s="26" t="s">
        <v>59</v>
      </c>
      <c r="B7" s="26" t="s">
        <v>60</v>
      </c>
      <c r="C7" s="26" t="s">
        <v>85</v>
      </c>
      <c r="D7" s="26" t="s">
        <v>61</v>
      </c>
      <c r="E7" s="26" t="s">
        <v>62</v>
      </c>
      <c r="F7" s="26" t="s">
        <v>63</v>
      </c>
      <c r="G7" s="26" t="s">
        <v>64</v>
      </c>
      <c r="H7" s="26" t="s">
        <v>53</v>
      </c>
      <c r="I7" s="26">
        <v>3</v>
      </c>
      <c r="J7" s="26">
        <v>2</v>
      </c>
      <c r="K7" s="26">
        <v>6</v>
      </c>
      <c r="L7" s="26" t="s">
        <v>67</v>
      </c>
      <c r="M7" s="26" t="s">
        <v>68</v>
      </c>
      <c r="N7" s="26" t="s">
        <v>72</v>
      </c>
      <c r="O7" s="26">
        <v>3</v>
      </c>
      <c r="P7" s="26">
        <v>1</v>
      </c>
      <c r="Q7" s="26">
        <v>3</v>
      </c>
      <c r="R7" s="26" t="s">
        <v>54</v>
      </c>
      <c r="S7" s="26" t="s">
        <v>69</v>
      </c>
      <c r="T7" s="26" t="s">
        <v>71</v>
      </c>
      <c r="U7" s="26" t="s">
        <v>84</v>
      </c>
    </row>
    <row r="8" spans="1:21" s="4" customFormat="1" ht="84" x14ac:dyDescent="0.2">
      <c r="A8" s="26" t="s">
        <v>59</v>
      </c>
      <c r="B8" s="26" t="s">
        <v>60</v>
      </c>
      <c r="C8" s="26" t="s">
        <v>86</v>
      </c>
      <c r="D8" s="26" t="s">
        <v>61</v>
      </c>
      <c r="E8" s="26" t="s">
        <v>88</v>
      </c>
      <c r="F8" s="26" t="s">
        <v>90</v>
      </c>
      <c r="G8" s="26" t="s">
        <v>89</v>
      </c>
      <c r="H8" s="26" t="s">
        <v>80</v>
      </c>
      <c r="I8" s="26">
        <v>1</v>
      </c>
      <c r="J8" s="26">
        <v>4</v>
      </c>
      <c r="K8" s="26">
        <v>4</v>
      </c>
      <c r="L8" s="26" t="s">
        <v>81</v>
      </c>
      <c r="M8" s="26" t="s">
        <v>92</v>
      </c>
      <c r="N8" s="26" t="s">
        <v>55</v>
      </c>
      <c r="O8" s="26">
        <v>1</v>
      </c>
      <c r="P8" s="26">
        <v>4</v>
      </c>
      <c r="Q8" s="26">
        <v>4</v>
      </c>
      <c r="R8" s="26" t="s">
        <v>54</v>
      </c>
      <c r="S8" s="26" t="s">
        <v>69</v>
      </c>
      <c r="T8" s="26" t="s">
        <v>93</v>
      </c>
      <c r="U8" s="26" t="s">
        <v>94</v>
      </c>
    </row>
    <row r="9" spans="1:21" s="4" customFormat="1" ht="108" x14ac:dyDescent="0.2">
      <c r="A9" s="26" t="s">
        <v>73</v>
      </c>
      <c r="B9" s="26" t="s">
        <v>74</v>
      </c>
      <c r="C9" s="26" t="s">
        <v>75</v>
      </c>
      <c r="D9" s="26" t="s">
        <v>76</v>
      </c>
      <c r="E9" s="26" t="s">
        <v>77</v>
      </c>
      <c r="F9" s="26" t="s">
        <v>78</v>
      </c>
      <c r="G9" s="26" t="s">
        <v>79</v>
      </c>
      <c r="H9" s="26" t="s">
        <v>80</v>
      </c>
      <c r="I9" s="26">
        <v>4</v>
      </c>
      <c r="J9" s="26">
        <v>1</v>
      </c>
      <c r="K9" s="26">
        <v>8</v>
      </c>
      <c r="L9" s="26" t="s">
        <v>81</v>
      </c>
      <c r="M9" s="26" t="s">
        <v>82</v>
      </c>
      <c r="N9" s="26" t="s">
        <v>72</v>
      </c>
      <c r="O9" s="26">
        <v>2</v>
      </c>
      <c r="P9" s="26">
        <v>1</v>
      </c>
      <c r="Q9" s="26">
        <v>2</v>
      </c>
      <c r="R9" s="26" t="s">
        <v>83</v>
      </c>
      <c r="S9" s="26" t="s">
        <v>70</v>
      </c>
      <c r="T9" s="26"/>
      <c r="U9" s="26"/>
    </row>
  </sheetData>
  <mergeCells count="24">
    <mergeCell ref="M3:N3"/>
    <mergeCell ref="O3:R3"/>
    <mergeCell ref="S3:U3"/>
    <mergeCell ref="Q4:R5"/>
    <mergeCell ref="S4:S5"/>
    <mergeCell ref="T4:T5"/>
    <mergeCell ref="M4:M5"/>
    <mergeCell ref="N4:N5"/>
    <mergeCell ref="U4:U5"/>
    <mergeCell ref="O4:O5"/>
    <mergeCell ref="P4:P5"/>
    <mergeCell ref="F4:F5"/>
    <mergeCell ref="G4:G5"/>
    <mergeCell ref="H4:H5"/>
    <mergeCell ref="I4:I5"/>
    <mergeCell ref="A3:D3"/>
    <mergeCell ref="E3:H3"/>
    <mergeCell ref="I3:L3"/>
    <mergeCell ref="J4:J5"/>
    <mergeCell ref="K4:L5"/>
    <mergeCell ref="A4:A5"/>
    <mergeCell ref="B4:B5"/>
    <mergeCell ref="C4:D4"/>
    <mergeCell ref="E4:E5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7"/>
  <sheetViews>
    <sheetView workbookViewId="0">
      <selection activeCell="C13" sqref="C13"/>
    </sheetView>
  </sheetViews>
  <sheetFormatPr baseColWidth="10" defaultRowHeight="12.75" x14ac:dyDescent="0.2"/>
  <cols>
    <col min="1" max="1" width="20.5703125" bestFit="1" customWidth="1"/>
  </cols>
  <sheetData>
    <row r="2" spans="1:7" x14ac:dyDescent="0.2">
      <c r="A2" t="s">
        <v>26</v>
      </c>
      <c r="C2" t="s">
        <v>27</v>
      </c>
    </row>
    <row r="3" spans="1:7" x14ac:dyDescent="0.2">
      <c r="C3" t="s">
        <v>28</v>
      </c>
      <c r="D3" t="s">
        <v>29</v>
      </c>
      <c r="E3" t="s">
        <v>30</v>
      </c>
      <c r="F3" t="s">
        <v>31</v>
      </c>
      <c r="G3" t="s">
        <v>32</v>
      </c>
    </row>
    <row r="4" spans="1:7" ht="13.5" thickBot="1" x14ac:dyDescent="0.25">
      <c r="B4" s="21"/>
      <c r="C4" s="21">
        <v>1</v>
      </c>
      <c r="D4" s="21">
        <v>2</v>
      </c>
      <c r="E4" s="21">
        <v>3</v>
      </c>
      <c r="F4" s="21">
        <v>4</v>
      </c>
      <c r="G4" s="21">
        <v>5</v>
      </c>
    </row>
    <row r="5" spans="1:7" x14ac:dyDescent="0.2">
      <c r="A5" t="s">
        <v>33</v>
      </c>
      <c r="B5" s="21">
        <v>5</v>
      </c>
      <c r="C5" s="6">
        <f>+C$4*$B5</f>
        <v>5</v>
      </c>
      <c r="D5" s="7">
        <f t="shared" ref="D5:G5" si="0">+D$4*$B5</f>
        <v>10</v>
      </c>
      <c r="E5" s="8">
        <f t="shared" si="0"/>
        <v>15</v>
      </c>
      <c r="F5" s="8">
        <f t="shared" si="0"/>
        <v>20</v>
      </c>
      <c r="G5" s="9">
        <f t="shared" si="0"/>
        <v>25</v>
      </c>
    </row>
    <row r="6" spans="1:7" x14ac:dyDescent="0.2">
      <c r="A6" t="s">
        <v>34</v>
      </c>
      <c r="B6" s="21">
        <v>4</v>
      </c>
      <c r="C6" s="10">
        <f t="shared" ref="C6:G9" si="1">+C$4*$B6</f>
        <v>4</v>
      </c>
      <c r="D6" s="11">
        <f t="shared" si="1"/>
        <v>8</v>
      </c>
      <c r="E6" s="11">
        <f t="shared" si="1"/>
        <v>12</v>
      </c>
      <c r="F6" s="12">
        <f t="shared" si="1"/>
        <v>16</v>
      </c>
      <c r="G6" s="13">
        <f t="shared" si="1"/>
        <v>20</v>
      </c>
    </row>
    <row r="7" spans="1:7" x14ac:dyDescent="0.2">
      <c r="A7" t="s">
        <v>35</v>
      </c>
      <c r="B7" s="21">
        <v>3</v>
      </c>
      <c r="C7" s="10">
        <f t="shared" si="1"/>
        <v>3</v>
      </c>
      <c r="D7" s="11">
        <f t="shared" si="1"/>
        <v>6</v>
      </c>
      <c r="E7" s="11">
        <f t="shared" si="1"/>
        <v>9</v>
      </c>
      <c r="F7" s="11">
        <f t="shared" si="1"/>
        <v>12</v>
      </c>
      <c r="G7" s="13">
        <f t="shared" si="1"/>
        <v>15</v>
      </c>
    </row>
    <row r="8" spans="1:7" x14ac:dyDescent="0.2">
      <c r="A8" t="s">
        <v>36</v>
      </c>
      <c r="B8" s="21">
        <v>2</v>
      </c>
      <c r="C8" s="14">
        <f t="shared" si="1"/>
        <v>2</v>
      </c>
      <c r="D8" s="15">
        <f t="shared" si="1"/>
        <v>4</v>
      </c>
      <c r="E8" s="11">
        <f t="shared" si="1"/>
        <v>6</v>
      </c>
      <c r="F8" s="11">
        <f t="shared" si="1"/>
        <v>8</v>
      </c>
      <c r="G8" s="16">
        <f t="shared" si="1"/>
        <v>10</v>
      </c>
    </row>
    <row r="9" spans="1:7" ht="13.5" thickBot="1" x14ac:dyDescent="0.25">
      <c r="A9" t="s">
        <v>37</v>
      </c>
      <c r="B9" s="21">
        <v>1</v>
      </c>
      <c r="C9" s="17">
        <f t="shared" si="1"/>
        <v>1</v>
      </c>
      <c r="D9" s="18">
        <f t="shared" si="1"/>
        <v>2</v>
      </c>
      <c r="E9" s="19">
        <f t="shared" si="1"/>
        <v>3</v>
      </c>
      <c r="F9" s="19">
        <f t="shared" si="1"/>
        <v>4</v>
      </c>
      <c r="G9" s="20">
        <f t="shared" si="1"/>
        <v>5</v>
      </c>
    </row>
    <row r="11" spans="1:7" ht="13.5" thickBot="1" x14ac:dyDescent="0.25">
      <c r="A11" t="s">
        <v>38</v>
      </c>
      <c r="C11" t="s">
        <v>39</v>
      </c>
      <c r="D11" t="s">
        <v>40</v>
      </c>
    </row>
    <row r="12" spans="1:7" x14ac:dyDescent="0.2">
      <c r="B12" s="22" t="s">
        <v>41</v>
      </c>
      <c r="C12" t="s">
        <v>42</v>
      </c>
      <c r="D12" t="s">
        <v>43</v>
      </c>
    </row>
    <row r="13" spans="1:7" x14ac:dyDescent="0.2">
      <c r="B13" s="23" t="s">
        <v>44</v>
      </c>
      <c r="C13" t="s">
        <v>45</v>
      </c>
      <c r="D13" t="s">
        <v>46</v>
      </c>
    </row>
    <row r="14" spans="1:7" x14ac:dyDescent="0.2">
      <c r="B14" s="24" t="s">
        <v>47</v>
      </c>
      <c r="C14" t="s">
        <v>48</v>
      </c>
      <c r="D14" t="s">
        <v>49</v>
      </c>
    </row>
    <row r="15" spans="1:7" ht="13.5" thickBot="1" x14ac:dyDescent="0.25">
      <c r="B15" s="25" t="s">
        <v>50</v>
      </c>
      <c r="C15" t="s">
        <v>51</v>
      </c>
      <c r="D15" t="s">
        <v>52</v>
      </c>
    </row>
    <row r="18" spans="1:8" x14ac:dyDescent="0.2">
      <c r="A18" s="5"/>
      <c r="B18" s="5"/>
      <c r="C18" s="5"/>
      <c r="D18" s="5"/>
      <c r="E18" s="5"/>
      <c r="F18" s="5"/>
      <c r="G18" s="5"/>
      <c r="H18" s="5"/>
    </row>
    <row r="19" spans="1:8" x14ac:dyDescent="0.2">
      <c r="A19" s="5"/>
      <c r="B19" s="5"/>
      <c r="C19" s="5"/>
      <c r="D19" s="5"/>
      <c r="E19" s="5"/>
      <c r="F19" s="5"/>
      <c r="G19" s="5"/>
      <c r="H19" s="5"/>
    </row>
    <row r="20" spans="1:8" x14ac:dyDescent="0.2">
      <c r="A20" s="5"/>
      <c r="B20" s="5"/>
      <c r="C20" s="5"/>
      <c r="D20" s="5"/>
      <c r="E20" s="5"/>
      <c r="F20" s="5"/>
      <c r="G20" s="5"/>
      <c r="H20" s="5"/>
    </row>
    <row r="21" spans="1:8" x14ac:dyDescent="0.2">
      <c r="A21" s="5"/>
      <c r="B21" s="5"/>
      <c r="C21" s="5"/>
      <c r="D21" s="5"/>
      <c r="E21" s="5"/>
      <c r="F21" s="5"/>
      <c r="G21" s="5"/>
      <c r="H21" s="5"/>
    </row>
    <row r="22" spans="1:8" x14ac:dyDescent="0.2">
      <c r="A22" s="5"/>
      <c r="B22" s="5"/>
      <c r="C22" s="5"/>
      <c r="D22" s="5"/>
      <c r="E22" s="5"/>
      <c r="F22" s="5"/>
      <c r="G22" s="5"/>
      <c r="H22" s="5"/>
    </row>
    <row r="23" spans="1:8" x14ac:dyDescent="0.2">
      <c r="A23" s="5"/>
      <c r="B23" s="5"/>
      <c r="C23" s="5"/>
      <c r="D23" s="5"/>
      <c r="E23" s="5"/>
      <c r="F23" s="5"/>
      <c r="G23" s="5"/>
      <c r="H23" s="5"/>
    </row>
    <row r="24" spans="1:8" x14ac:dyDescent="0.2">
      <c r="A24" s="5"/>
      <c r="B24" s="5"/>
      <c r="C24" s="5"/>
      <c r="D24" s="5"/>
      <c r="E24" s="5"/>
      <c r="F24" s="5"/>
      <c r="G24" s="5"/>
      <c r="H24" s="5"/>
    </row>
    <row r="25" spans="1:8" x14ac:dyDescent="0.2">
      <c r="A25" s="5"/>
      <c r="B25" s="5"/>
      <c r="C25" s="5"/>
      <c r="D25" s="5"/>
      <c r="E25" s="5"/>
      <c r="F25" s="5"/>
      <c r="G25" s="5"/>
      <c r="H25" s="5"/>
    </row>
    <row r="26" spans="1:8" x14ac:dyDescent="0.2">
      <c r="A26" s="5"/>
      <c r="B26" s="5"/>
      <c r="C26" s="5"/>
      <c r="D26" s="5"/>
      <c r="E26" s="5"/>
      <c r="F26" s="5"/>
      <c r="G26" s="5"/>
      <c r="H26" s="5"/>
    </row>
    <row r="27" spans="1:8" x14ac:dyDescent="0.2">
      <c r="A27" s="5"/>
      <c r="B27" s="5"/>
      <c r="C27" s="5"/>
      <c r="D27" s="5"/>
      <c r="E27" s="5"/>
      <c r="F27" s="5"/>
      <c r="G27" s="5"/>
      <c r="H27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Gonzalez</dc:creator>
  <cp:lastModifiedBy>Alejandra Lucía Suárez Camacho</cp:lastModifiedBy>
  <dcterms:created xsi:type="dcterms:W3CDTF">2016-11-01T16:50:44Z</dcterms:created>
  <dcterms:modified xsi:type="dcterms:W3CDTF">2019-12-26T14:02:21Z</dcterms:modified>
</cp:coreProperties>
</file>